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I8" i="1"/>
  <c r="I7" i="1"/>
  <c r="I6" i="1"/>
  <c r="I4" i="1" l="1"/>
  <c r="I3" i="1"/>
  <c r="I5" i="1" l="1"/>
</calcChain>
</file>

<file path=xl/sharedStrings.xml><?xml version="1.0" encoding="utf-8"?>
<sst xmlns="http://schemas.openxmlformats.org/spreadsheetml/2006/main" count="58" uniqueCount="52">
  <si>
    <t>NOMINATIVO</t>
  </si>
  <si>
    <t>Fiorentini Iacopo</t>
  </si>
  <si>
    <t>SERVIZIO/SETTORE</t>
  </si>
  <si>
    <t>Gestione Associata ICT - Protezione Civile</t>
  </si>
  <si>
    <t>PROCEDURA CONFERIMENTO</t>
  </si>
  <si>
    <t>TIPOLOGIA E PERIODO</t>
  </si>
  <si>
    <t>Azzolini Paolo</t>
  </si>
  <si>
    <t>Barbantini Roberto</t>
  </si>
  <si>
    <t>Curotti Alessandra</t>
  </si>
  <si>
    <t>Servizio associato programmazione, tutela e valorizzazione del territorio - forestazione</t>
  </si>
  <si>
    <t xml:space="preserve">Servizio  programmazione, tutela e valorizzazione del territorio </t>
  </si>
  <si>
    <t>Montanari Lucia</t>
  </si>
  <si>
    <t xml:space="preserve">Servizio associato  programmazione, tutela e valorizzazione del territorio </t>
  </si>
  <si>
    <t>Ruffini Giulia</t>
  </si>
  <si>
    <t>Servizio Sociale ed Educativo associato</t>
  </si>
  <si>
    <t>Sirianni Marta</t>
  </si>
  <si>
    <t>Belli Daniela</t>
  </si>
  <si>
    <t>Assunzione con contratto di somministrazione lavoro</t>
  </si>
  <si>
    <t>Servizio Amministrativo - Turismo</t>
  </si>
  <si>
    <t>UNIONE MONTANA DEI COMUNI DELL'APPENNINO REGGIANO - LAVORO FLESSIBILE - D. LGS. 33/2013 ART.17, COMMA 2 - PERSONALE A TEMPO NON INDETERMINATO - COSTO COMPLESSIVO (competenze+oneri) ANNO 2021</t>
  </si>
  <si>
    <t>COSTO 1° TRIMSTRE 2021 - €</t>
  </si>
  <si>
    <t xml:space="preserve">COSTO 2° TRIMESTRE 2021 - € </t>
  </si>
  <si>
    <t>COSTO 3° TRIMESTRE 2021 - €</t>
  </si>
  <si>
    <t>COSTO 4° TRIMESTRE 2021 - €</t>
  </si>
  <si>
    <t>TOTALE ANNO 2021 - €</t>
  </si>
  <si>
    <t>Istruttore amministrativo - cat. C - 01.01.2021/31.12.2021</t>
  </si>
  <si>
    <t>Graduatoria  approvata con determinazione  n. 670/2018 - proroga</t>
  </si>
  <si>
    <t>Graduatoria approvata con determinazione  n. 176/2019 - proroga</t>
  </si>
  <si>
    <t>Graduatoria  approvata con determinazione  n. 187/2019 - proroga</t>
  </si>
  <si>
    <t>Graduatoria  approvata con determinazione  n. 905/2020</t>
  </si>
  <si>
    <t>Istruttore direttivo tecnico forestale - cat. D - part-time 18 h settimanali - 01.01.2021/31.12.2021</t>
  </si>
  <si>
    <t>Graduatoria  approvata con determinazione  n. 174/2018 e n.129/2021</t>
  </si>
  <si>
    <t>Graduatoria  approvata con determinazione  n. 176/2019 - proroga</t>
  </si>
  <si>
    <t>Assistente Sociale - cat. D - 01.01.2021/31.12.2021</t>
  </si>
  <si>
    <t>Graduatoria  approvata con determinazione  n. 520/2019 - proroga</t>
  </si>
  <si>
    <t>Istruttore direttivo tecnico geologo - cat. D - part-time 18 h settimanali - proroga 01.01.2021/28.02.2021 - assunzione 04.03.2021/03.03.2022 per 18 h settimanali</t>
  </si>
  <si>
    <t>Incerti Telani Katia</t>
  </si>
  <si>
    <t>Istruttore Amministrativo - cat. C - 01.03.2021/30.11.2021</t>
  </si>
  <si>
    <t>Assunzione da graduatoria a tempo determinato approvata con determinazione n. 881/2020</t>
  </si>
  <si>
    <t>Driussi Simonetta</t>
  </si>
  <si>
    <t xml:space="preserve">Servizio Amministrativo </t>
  </si>
  <si>
    <t>Assunzione ai sensi dell'art. 1, c. 557, L. 311/2004</t>
  </si>
  <si>
    <t>Sardena Valentina</t>
  </si>
  <si>
    <t>Istruttore tecnico - cat. C -  01.01.2021/30.06.2021</t>
  </si>
  <si>
    <t>Istruttore tecnico - cat. C - 01.01.2021/30.06.2021</t>
  </si>
  <si>
    <t>Servizio Sociale ed Educativo associato - Serv. Centralizzati</t>
  </si>
  <si>
    <t>Assistente Sociale - cat. D - 03.05.2021/31.12.2021</t>
  </si>
  <si>
    <t>Assunzione da graduatoria a tempo determinato approvata con determinazione n. 520/2019</t>
  </si>
  <si>
    <t>Istruttore Amministrativo - cat. C - assunzione e proroga 21.12.2020/31.12.2021 - 30 h settimanali</t>
  </si>
  <si>
    <t>Lusenti Maria Cristina</t>
  </si>
  <si>
    <t>Istruttore Amministrativo - cat. C - 01.07.2021/31.12.2021</t>
  </si>
  <si>
    <t>Istruttore Amministrativo - cat. C - 01.01.2021/31.10.2021 - 6 h settimanali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</si>
</sst>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11" zoomScale="89" zoomScaleNormal="89" workbookViewId="0">
      <selection activeCell="I15" sqref="I15"/>
    </sheetView>
  </sheetViews>
  <sheetFormatPr defaultRowHeight="15" x14ac:dyDescent="0.25"/>
  <cols>
    <col min="1" max="1" width="22.42578125" customWidth="1"/>
    <col min="2" max="3" width="25.5703125" customWidth="1"/>
    <col min="4" max="4" width="15.5703125" customWidth="1"/>
    <col min="5" max="5" width="21" customWidth="1"/>
    <col min="6" max="6" width="20" customWidth="1"/>
    <col min="7" max="7" width="21.5703125" customWidth="1"/>
    <col min="8" max="8" width="22.42578125" customWidth="1"/>
    <col min="9" max="9" width="14.42578125" customWidth="1"/>
  </cols>
  <sheetData>
    <row r="1" spans="1:12" ht="15.75" thickBot="1" x14ac:dyDescent="0.3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0" x14ac:dyDescent="0.25">
      <c r="A2" s="2" t="s">
        <v>0</v>
      </c>
      <c r="B2" s="1" t="s">
        <v>5</v>
      </c>
      <c r="C2" s="1" t="s">
        <v>2</v>
      </c>
      <c r="D2" s="2" t="s">
        <v>4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</row>
    <row r="3" spans="1:12" ht="75" x14ac:dyDescent="0.25">
      <c r="A3" s="3" t="s">
        <v>1</v>
      </c>
      <c r="B3" s="4" t="s">
        <v>25</v>
      </c>
      <c r="C3" s="4" t="s">
        <v>3</v>
      </c>
      <c r="D3" s="4" t="s">
        <v>27</v>
      </c>
      <c r="E3" s="6">
        <v>7582.26</v>
      </c>
      <c r="F3" s="5">
        <v>7582.26</v>
      </c>
      <c r="G3" s="6">
        <v>7582.26</v>
      </c>
      <c r="H3" s="5">
        <v>13996.51</v>
      </c>
      <c r="I3" s="5">
        <f>E3+F3+G3</f>
        <v>22746.78</v>
      </c>
    </row>
    <row r="4" spans="1:12" ht="75" x14ac:dyDescent="0.25">
      <c r="A4" s="3" t="s">
        <v>11</v>
      </c>
      <c r="B4" s="4" t="s">
        <v>43</v>
      </c>
      <c r="C4" s="4" t="s">
        <v>12</v>
      </c>
      <c r="D4" s="4" t="s">
        <v>26</v>
      </c>
      <c r="E4" s="6">
        <v>7662.47</v>
      </c>
      <c r="F4" s="5">
        <v>7662.47</v>
      </c>
      <c r="G4" s="6">
        <v>0</v>
      </c>
      <c r="H4" s="6">
        <v>0</v>
      </c>
      <c r="I4" s="5">
        <f>E4+F4</f>
        <v>15324.94</v>
      </c>
    </row>
    <row r="5" spans="1:12" ht="75" x14ac:dyDescent="0.25">
      <c r="A5" s="4" t="s">
        <v>6</v>
      </c>
      <c r="B5" s="4" t="s">
        <v>44</v>
      </c>
      <c r="C5" s="4" t="s">
        <v>12</v>
      </c>
      <c r="D5" s="4" t="s">
        <v>28</v>
      </c>
      <c r="E5" s="6">
        <v>7662.47</v>
      </c>
      <c r="F5" s="6">
        <v>7662.47</v>
      </c>
      <c r="G5" s="6">
        <v>0</v>
      </c>
      <c r="H5" s="6">
        <v>0</v>
      </c>
      <c r="I5" s="5">
        <f t="shared" ref="I5" si="0">E5+F5</f>
        <v>15324.94</v>
      </c>
    </row>
    <row r="6" spans="1:12" ht="60" x14ac:dyDescent="0.25">
      <c r="A6" s="4" t="s">
        <v>7</v>
      </c>
      <c r="B6" s="4" t="s">
        <v>30</v>
      </c>
      <c r="C6" s="4" t="s">
        <v>9</v>
      </c>
      <c r="D6" s="4" t="s">
        <v>29</v>
      </c>
      <c r="E6" s="6">
        <v>4708.4250000000002</v>
      </c>
      <c r="F6" s="6">
        <v>4708.43</v>
      </c>
      <c r="G6" s="6">
        <v>7221.17</v>
      </c>
      <c r="H6" s="6">
        <v>6686.03</v>
      </c>
      <c r="I6" s="6">
        <f>E6+F6+G6+H6</f>
        <v>23324.055</v>
      </c>
    </row>
    <row r="7" spans="1:12" ht="105" x14ac:dyDescent="0.25">
      <c r="A7" s="4" t="s">
        <v>8</v>
      </c>
      <c r="B7" s="4" t="s">
        <v>35</v>
      </c>
      <c r="C7" s="4" t="s">
        <v>10</v>
      </c>
      <c r="D7" s="4" t="s">
        <v>31</v>
      </c>
      <c r="E7" s="6">
        <v>2841.17</v>
      </c>
      <c r="F7" s="6">
        <v>2840.46</v>
      </c>
      <c r="G7" s="6">
        <v>2864.08</v>
      </c>
      <c r="H7" s="5">
        <v>4389.01</v>
      </c>
      <c r="I7" s="6">
        <f>E7+F7+G7+H7</f>
        <v>12934.72</v>
      </c>
    </row>
    <row r="8" spans="1:12" ht="75" x14ac:dyDescent="0.25">
      <c r="A8" s="4" t="s">
        <v>13</v>
      </c>
      <c r="B8" s="4" t="s">
        <v>25</v>
      </c>
      <c r="C8" s="4" t="s">
        <v>14</v>
      </c>
      <c r="D8" s="4" t="s">
        <v>32</v>
      </c>
      <c r="E8" s="6">
        <v>7885.5</v>
      </c>
      <c r="F8" s="6">
        <v>7885.5</v>
      </c>
      <c r="G8" s="6">
        <v>7885.5</v>
      </c>
      <c r="H8" s="6">
        <v>11478.42</v>
      </c>
      <c r="I8" s="6">
        <f>E8+F8+G8+H8</f>
        <v>35134.92</v>
      </c>
    </row>
    <row r="9" spans="1:12" ht="75" x14ac:dyDescent="0.25">
      <c r="A9" s="4" t="s">
        <v>15</v>
      </c>
      <c r="B9" s="4" t="s">
        <v>33</v>
      </c>
      <c r="C9" s="4" t="s">
        <v>14</v>
      </c>
      <c r="D9" s="4" t="s">
        <v>34</v>
      </c>
      <c r="E9" s="6">
        <v>8207.4599999999991</v>
      </c>
      <c r="F9" s="6">
        <v>8207.4599999999991</v>
      </c>
      <c r="G9" s="6">
        <v>8207.4599999999991</v>
      </c>
      <c r="H9" s="6">
        <v>11711.99</v>
      </c>
      <c r="I9" s="6">
        <f>E9+F9+G9+H9</f>
        <v>36334.369999999995</v>
      </c>
    </row>
    <row r="10" spans="1:12" ht="75" x14ac:dyDescent="0.25">
      <c r="A10" s="4" t="s">
        <v>16</v>
      </c>
      <c r="B10" s="4" t="s">
        <v>48</v>
      </c>
      <c r="C10" s="4" t="s">
        <v>18</v>
      </c>
      <c r="D10" s="4" t="s">
        <v>17</v>
      </c>
      <c r="E10" s="6">
        <v>2373.36</v>
      </c>
      <c r="F10" s="5">
        <v>2373.36</v>
      </c>
      <c r="G10" s="6">
        <v>2373.36</v>
      </c>
      <c r="H10" s="5">
        <v>2373.36</v>
      </c>
      <c r="I10" s="6">
        <f>E10+F10+G10+H10</f>
        <v>9493.44</v>
      </c>
    </row>
    <row r="11" spans="1:12" ht="105" x14ac:dyDescent="0.25">
      <c r="A11" s="4" t="s">
        <v>36</v>
      </c>
      <c r="B11" s="4" t="s">
        <v>37</v>
      </c>
      <c r="C11" s="4" t="s">
        <v>18</v>
      </c>
      <c r="D11" s="4" t="s">
        <v>38</v>
      </c>
      <c r="E11" s="5">
        <v>2527.42</v>
      </c>
      <c r="F11" s="5">
        <v>7582.14</v>
      </c>
      <c r="G11" s="6">
        <v>10795.87</v>
      </c>
      <c r="H11" s="5">
        <v>7016.46</v>
      </c>
      <c r="I11" s="5">
        <f>E11+F11+G11+H11</f>
        <v>27921.89</v>
      </c>
    </row>
    <row r="12" spans="1:12" ht="60" x14ac:dyDescent="0.25">
      <c r="A12" s="4" t="s">
        <v>39</v>
      </c>
      <c r="B12" s="4" t="s">
        <v>51</v>
      </c>
      <c r="C12" s="4" t="s">
        <v>40</v>
      </c>
      <c r="D12" s="4" t="s">
        <v>41</v>
      </c>
      <c r="E12" s="6">
        <v>1310.7</v>
      </c>
      <c r="F12" s="5">
        <v>1310.7</v>
      </c>
      <c r="G12" s="5">
        <v>1310.7</v>
      </c>
      <c r="H12" s="5">
        <v>788.85</v>
      </c>
      <c r="I12" s="5">
        <f>E12+F12+G12+H12</f>
        <v>4720.9500000000007</v>
      </c>
    </row>
    <row r="13" spans="1:12" ht="105" x14ac:dyDescent="0.25">
      <c r="A13" s="4" t="s">
        <v>42</v>
      </c>
      <c r="B13" s="4" t="s">
        <v>46</v>
      </c>
      <c r="C13" s="4" t="s">
        <v>45</v>
      </c>
      <c r="D13" s="4" t="s">
        <v>47</v>
      </c>
      <c r="E13" s="6">
        <v>0</v>
      </c>
      <c r="F13" s="6">
        <v>5171.29</v>
      </c>
      <c r="G13" s="5">
        <v>7895.34</v>
      </c>
      <c r="H13" s="5">
        <v>10460.049999999999</v>
      </c>
      <c r="I13" s="5">
        <f>E13+F13+G13+H13</f>
        <v>23526.68</v>
      </c>
    </row>
    <row r="14" spans="1:12" ht="105" x14ac:dyDescent="0.25">
      <c r="A14" s="4" t="s">
        <v>49</v>
      </c>
      <c r="B14" s="4" t="s">
        <v>50</v>
      </c>
      <c r="C14" s="4" t="s">
        <v>45</v>
      </c>
      <c r="D14" s="4" t="s">
        <v>38</v>
      </c>
      <c r="E14" s="6">
        <v>0</v>
      </c>
      <c r="F14" s="5">
        <v>0</v>
      </c>
      <c r="G14" s="5">
        <v>7821.26</v>
      </c>
      <c r="H14" s="6">
        <v>8812.7099999999991</v>
      </c>
      <c r="I14" s="5">
        <f>E14+F14+G14+H14</f>
        <v>16633.97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Del Barba</dc:creator>
  <cp:lastModifiedBy>Sara Del Barba</cp:lastModifiedBy>
  <dcterms:created xsi:type="dcterms:W3CDTF">2020-09-22T14:29:23Z</dcterms:created>
  <dcterms:modified xsi:type="dcterms:W3CDTF">2021-12-28T11:39:03Z</dcterms:modified>
</cp:coreProperties>
</file>